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'TDSheet'!$A$2:$J$2</definedName>
  </definedNames>
  <calcPr fullCalcOnLoad="1" refMode="R1C1"/>
</workbook>
</file>

<file path=xl/sharedStrings.xml><?xml version="1.0" encoding="utf-8"?>
<sst xmlns="http://schemas.openxmlformats.org/spreadsheetml/2006/main" count="512" uniqueCount="269">
  <si>
    <t>№</t>
  </si>
  <si>
    <t>Уникальный идентификатор (Номенклатура)</t>
  </si>
  <si>
    <t>Уникальный идентификатор (Характеристика)</t>
  </si>
  <si>
    <t>Товар</t>
  </si>
  <si>
    <t>Прайс-лист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</si>
  <si>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</si>
  <si>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</si>
  <si>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</si>
  <si>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</si>
  <si>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</si>
  <si>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</si>
  <si>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</si>
  <si>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7b180289-e9e3-11eb-8105-04d9f5f3efa0</t>
  </si>
  <si>
    <t>00000000-0000-0000-0000-000000000000</t>
  </si>
  <si>
    <t>Блок бетонный 190*190*390мм</t>
  </si>
  <si>
    <t>шт</t>
  </si>
  <si>
    <t>2</t>
  </si>
  <si>
    <t>f5cb9bbb-340a-11e9-80f8-2047478b23a8</t>
  </si>
  <si>
    <t>Блок газобетонный 600*200*300 (Эко) 1,8куб/50шт-под</t>
  </si>
  <si>
    <t>м3</t>
  </si>
  <si>
    <t>3</t>
  </si>
  <si>
    <t>f5cb9bc1-340a-11e9-80f8-2047478b23a8</t>
  </si>
  <si>
    <t>Блок газобетонный 600*250*100 (Эко) 1,8куб/120шт-под</t>
  </si>
  <si>
    <t>4</t>
  </si>
  <si>
    <t>c128bcbc-38be-11e9-80fc-2047478b23a8</t>
  </si>
  <si>
    <t>Блок газобетонный 600*250*150 (Эко) 1,8куб/80шт-под</t>
  </si>
  <si>
    <t>5</t>
  </si>
  <si>
    <t>f5cb9bc0-340a-11e9-80f8-2047478b23a8</t>
  </si>
  <si>
    <t>Блок газобетонный 600*250*200 (Эко) 1,92куб/64шт-под</t>
  </si>
  <si>
    <t>6</t>
  </si>
  <si>
    <t>5eeb1199-3e52-11e9-80ff-2047478b23a8</t>
  </si>
  <si>
    <t>Блок газобетонный 600*250*250 (Эко) 1,8куб/48шт-под</t>
  </si>
  <si>
    <t>7</t>
  </si>
  <si>
    <t>7fbde4f4-2f96-11e9-80f8-2047478b23a8</t>
  </si>
  <si>
    <t>Блок газобетонный 600*250*300 (Эко) 1,8куб/ 40шт-под</t>
  </si>
  <si>
    <t>8</t>
  </si>
  <si>
    <t>5d2b5e09-2640-11eb-80e7-04d9f5f3efa0</t>
  </si>
  <si>
    <t>Блок газобетонный 600*250*375 Д500 (Эко) 1,8м3/под</t>
  </si>
  <si>
    <t>9</t>
  </si>
  <si>
    <t>7fbde4f3-2f96-11e9-80f8-2047478b23a8</t>
  </si>
  <si>
    <t>Блок газобетонный 600*250*400 (Эко) 1,92куб/32шт-под</t>
  </si>
  <si>
    <t>10</t>
  </si>
  <si>
    <t>71c41c95-7073-11ed-8158-04d9f5f3efa0</t>
  </si>
  <si>
    <t>Блок газобетонный 600*250*400 Д400 (Эко) 1,92куб/32шт-под</t>
  </si>
  <si>
    <t>11</t>
  </si>
  <si>
    <t>13aa9deb-b111-11ee-9991-22295c060b4c</t>
  </si>
  <si>
    <t>Блок силикатный стеновой 248х250х248 ЯЗСК (QUADRO) пазгребневый (48 шт</t>
  </si>
  <si>
    <t>12</t>
  </si>
  <si>
    <t>13aa9dea-b111-11ee-9991-22295c060b4c</t>
  </si>
  <si>
    <t>Блок силикатный стеновой 498х250х248 ЯЗСК (QUADRO) пазгребневый (24 шт</t>
  </si>
  <si>
    <t>13</t>
  </si>
  <si>
    <t>68048d17-b216-11eb-80fb-04d9f5f3efa0</t>
  </si>
  <si>
    <t>Камень керам. 2.1нф рядовой поризованный М-150 (г. Нерехта) 252шт/под</t>
  </si>
  <si>
    <t>14</t>
  </si>
  <si>
    <t>dc917f45-1630-11e9-80f3-2047478b23a8</t>
  </si>
  <si>
    <t>Камень керам. 2.1нф рядовой поризованный М-150 (Норский з-д) 252шт/под</t>
  </si>
  <si>
    <t>15</t>
  </si>
  <si>
    <t>e834eeff-bf2e-11ee-9991-22295c060b4c</t>
  </si>
  <si>
    <t>Камень керамич. Porotherm 12М, 120*500*219 80шт/под</t>
  </si>
  <si>
    <t>16</t>
  </si>
  <si>
    <t>a2c6fe03-8e6e-11e9-810c-2047478b23a8</t>
  </si>
  <si>
    <t>Камень керамич. Porotherm 25М, 250*375*219 60шт/под</t>
  </si>
  <si>
    <t>17</t>
  </si>
  <si>
    <t>199cc83a-e1db-11ea-80dc-04d9f5f3efa0</t>
  </si>
  <si>
    <t>Камень керамич. Porotherm 38,  ТЕРМО 380*250*219 60шт/под</t>
  </si>
  <si>
    <t>18</t>
  </si>
  <si>
    <t>a2c6fe02-8e6e-11e9-810c-2047478b23a8</t>
  </si>
  <si>
    <t>Камень керамич. Porotherm 38, 380*250*219 60шт/под</t>
  </si>
  <si>
    <t>19</t>
  </si>
  <si>
    <t>a2c6fe01-8e6e-11e9-810c-2047478b23a8</t>
  </si>
  <si>
    <t>Камень керамич. Porotherm 44, 440*250*219 50шт/под</t>
  </si>
  <si>
    <t>20</t>
  </si>
  <si>
    <t>9a27357a-924f-11e9-810c-2047478b23a8</t>
  </si>
  <si>
    <t>Камень керамич. Porotherm 51, 510*250*219 50шт/под</t>
  </si>
  <si>
    <t>21</t>
  </si>
  <si>
    <t>0c2ee58a-7cdf-11ec-8120-04d9f5f3efa0</t>
  </si>
  <si>
    <t>Камень керамич. Гжель 44, 440*250*219 (48 шт)</t>
  </si>
  <si>
    <t>22</t>
  </si>
  <si>
    <t>198040a9-8443-11ee-9982-22295c060b4c</t>
  </si>
  <si>
    <t>Кирпич керам. 0,73нф лицевой Невский (Faber Jar)  428шт/под</t>
  </si>
  <si>
    <t>23</t>
  </si>
  <si>
    <t>e4a75221-7879-11ee-997d-22295c060b4c</t>
  </si>
  <si>
    <t>Кирпич керам. 0,73нф лицевой Онежский (Faber Jar)  455шт/под</t>
  </si>
  <si>
    <t>24</t>
  </si>
  <si>
    <t>ed120455-77ad-11ee-997d-22295c060b4c</t>
  </si>
  <si>
    <t>Кирпич керам. 0,73нф лицевой Охтинский (Faber Jar)  428шт/под</t>
  </si>
  <si>
    <t>25</t>
  </si>
  <si>
    <t>acaef024-4eda-11e9-8105-2047478b23a8</t>
  </si>
  <si>
    <t>Кирпич керам. 1,4нф лицевой Слоновая кость (Норский з-д) 328шт/под</t>
  </si>
  <si>
    <t>26</t>
  </si>
  <si>
    <t>e1b8f425-3767-11ea-8124-2047478b23a8</t>
  </si>
  <si>
    <t>Кирпич керам. 1нф лицевой BEROZA HARD (з-д Керма) 444шт/под</t>
  </si>
  <si>
    <t>27</t>
  </si>
  <si>
    <t>b8941e4e-3767-11ea-8124-2047478b23a8</t>
  </si>
  <si>
    <t>Кирпич керам. 1нф лицевой LAVA HARD (з-д Керма) 444шт/под</t>
  </si>
  <si>
    <t>28</t>
  </si>
  <si>
    <t>0605c10f-dd51-11eb-8102-04d9f5f3efa0</t>
  </si>
  <si>
    <t>Кирпич керам. 1нф лицевой MARS RED (з-д Керма) 444шт/под</t>
  </si>
  <si>
    <t>29</t>
  </si>
  <si>
    <t>2f6e640c-835a-11ed-8159-04d9f5f3efa0</t>
  </si>
  <si>
    <t>Кирпич керам. 1НФ лицевой баварская кладка АМУР (ВолгаБрик) 512/480шт/под</t>
  </si>
  <si>
    <t>30</t>
  </si>
  <si>
    <t>fc1ba938-e59b-11e9-811a-2047478b23a8</t>
  </si>
  <si>
    <t>Кирпич керам. 1НФ лицевой Белый-гладкий /LSR</t>
  </si>
  <si>
    <t>31</t>
  </si>
  <si>
    <t>e0b7cb49-d470-11ee-9997-22295c060b4c</t>
  </si>
  <si>
    <t>Кирпич керам. 1НФ лицевой Гермес (Нерехта) 448шт/под</t>
  </si>
  <si>
    <t>32</t>
  </si>
  <si>
    <t>4eb6d49f-0ca9-11ed-8137-04d9f5f3efa0</t>
  </si>
  <si>
    <t>Кирпич керам. 1НФ лицевой ДЮНА-гладкий/Терекс</t>
  </si>
  <si>
    <t>33</t>
  </si>
  <si>
    <t>7d304125-a41d-11ec-812a-04d9f5f3efa0</t>
  </si>
  <si>
    <t>Кирпич керам. 1нф лицевой Красный-гладкий (з-д Браер) 480шт/под</t>
  </si>
  <si>
    <t>34</t>
  </si>
  <si>
    <t>b0de72fb-22c5-11e9-80f8-2047478b23a8</t>
  </si>
  <si>
    <t>Кирпич керам. 1нф лицевой Красный-гладкий (з-д Керма) 444шт/под</t>
  </si>
  <si>
    <t>35</t>
  </si>
  <si>
    <t>c2e1ff0e-05be-11ee-8166-04d9f5f3efa0</t>
  </si>
  <si>
    <t>Кирпич керам. 1НФ лицевой Прометей (Нерехта) 448шт/под</t>
  </si>
  <si>
    <t>36</t>
  </si>
  <si>
    <t>eb19f75a-b42d-11ee-9991-22295c060b4c</t>
  </si>
  <si>
    <t>Кирпич керам. 1НФ лицевой Руст №70 (горизонт.накатка) (ВолгаБрик) 480шт/под</t>
  </si>
  <si>
    <t>37</t>
  </si>
  <si>
    <t>dc917f4f-1630-11e9-80f3-2047478b23a8</t>
  </si>
  <si>
    <t>Кирпич керам. 1нф лицевой Слоновая кость (Норский з-д) 448шт/под</t>
  </si>
  <si>
    <t>38</t>
  </si>
  <si>
    <t>d084236f-8691-11e9-810c-2047478b23a8</t>
  </si>
  <si>
    <t>Кирпич керам. 1нф лицевой Слоновая кость-гладкий (з-д Строма) 480шт/под</t>
  </si>
  <si>
    <t>39</t>
  </si>
  <si>
    <t>dc917f43-1630-11e9-80f3-2047478b23a8</t>
  </si>
  <si>
    <t>Кирпич керам. 1нф лицевой Шоколад-гладкий (з-д Керма) 444шт/под</t>
  </si>
  <si>
    <t>40</t>
  </si>
  <si>
    <t>36856ee6-a140-11e9-810d-2047478b23a8</t>
  </si>
  <si>
    <t>Кирпич керам. 1нф лицевой Шоколад-рустик (з-д Керма) 444шт/под</t>
  </si>
  <si>
    <t>41</t>
  </si>
  <si>
    <t>dc917f44-1630-11e9-80f3-2047478b23a8</t>
  </si>
  <si>
    <t>Кирпич керам.1нф рядовой М-200 пустотность 7% (Норский зд) полнотелый</t>
  </si>
  <si>
    <t>42</t>
  </si>
  <si>
    <t>7259a007-72a1-11ec-811f-04d9f5f3efa0</t>
  </si>
  <si>
    <t>Кирпич керамический М150 (г. Ядрин) 1нф рядовой полнотелый 312шт/под</t>
  </si>
  <si>
    <t>43</t>
  </si>
  <si>
    <t>b39e3327-f7d9-11ea-80e4-04d9f5f3efa0</t>
  </si>
  <si>
    <t>Кирпич силикатный 11-ти пустотный (ЯЗСК) м150 336шт/под</t>
  </si>
  <si>
    <t>44</t>
  </si>
  <si>
    <t>7a1f2a2d-5f74-11e9-810b-2047478b23a8</t>
  </si>
  <si>
    <t>Кирпич силикатный полнотелый (ЯЗСК) м150 336шт/под</t>
  </si>
  <si>
    <t>45</t>
  </si>
  <si>
    <t>56940987-1f51-11ec-810f-04d9f5f3efa0</t>
  </si>
  <si>
    <t>Клей для газосиликата Холсим/Цементум 20кг</t>
  </si>
  <si>
    <t>46</t>
  </si>
  <si>
    <t>c970acf0-2f60-11ee-9969-22295c060b4c</t>
  </si>
  <si>
    <t>Клей для газосиликата Холсим/Цементум 20кг БЕЛЫЙ</t>
  </si>
  <si>
    <t>47</t>
  </si>
  <si>
    <t>bed01bb6-3c43-11eb-80ea-04d9f5f3efa0</t>
  </si>
  <si>
    <t>Клей для газосиликата Эталон-Теплит 25кг</t>
  </si>
  <si>
    <t>48</t>
  </si>
  <si>
    <t>220eb480-0ea8-11eb-80e6-04d9f5f3efa0</t>
  </si>
  <si>
    <t>Колпак на столб 440*440мм Вишня "Чешуя"</t>
  </si>
  <si>
    <t>49</t>
  </si>
  <si>
    <t>c696006b-7f8a-11ee-9980-22295c060b4c</t>
  </si>
  <si>
    <t>Колпак на столб 440*440мм Графит "Чешуя"</t>
  </si>
  <si>
    <t>50</t>
  </si>
  <si>
    <t>73af3d83-0877-11eb-80e5-04d9f5f3efa0</t>
  </si>
  <si>
    <t>Колпак на столб 440*440мм Шоколад "Чешуя"</t>
  </si>
  <si>
    <t>51</t>
  </si>
  <si>
    <t>c96a372a-ceb9-11ed-8163-04d9f5f3efa0</t>
  </si>
  <si>
    <t>Коробка вентиляционно-осушающая BAUT, VAT Темно-серый, Литва</t>
  </si>
  <si>
    <t>52</t>
  </si>
  <si>
    <t>c96a3729-ceb9-11ed-8163-04d9f5f3efa0</t>
  </si>
  <si>
    <t>Коробка вентиляционно-осушающая BAUT, VAT Черный, Литва</t>
  </si>
  <si>
    <t>53</t>
  </si>
  <si>
    <t>e312421b-5d65-11ec-811d-04d9f5f3efa0</t>
  </si>
  <si>
    <t>Мыло жидкое 5л</t>
  </si>
  <si>
    <t>54</t>
  </si>
  <si>
    <t>0e180162-fe48-11ea-80e5-04d9f5f3efa0</t>
  </si>
  <si>
    <t>Перемычка 1ПБ 15-2</t>
  </si>
  <si>
    <t>55</t>
  </si>
  <si>
    <t>0e180164-fe48-11ea-80e5-04d9f5f3efa0</t>
  </si>
  <si>
    <t>Перемычка 1ПБ 20-2</t>
  </si>
  <si>
    <t>56</t>
  </si>
  <si>
    <t>0e180163-fe48-11ea-80e5-04d9f5f3efa0</t>
  </si>
  <si>
    <t>Перемычка 2ПБ 15-3</t>
  </si>
  <si>
    <t>57</t>
  </si>
  <si>
    <t>0e180165-fe48-11ea-80e5-04d9f5f3efa0</t>
  </si>
  <si>
    <t>Перемычка 2ПБ 20-2</t>
  </si>
  <si>
    <t>58</t>
  </si>
  <si>
    <t>f29a790e-d7a0-11ee-999b-22295c060b4c</t>
  </si>
  <si>
    <t>Пленка Изоспан А ветро-влагозащита 70м2</t>
  </si>
  <si>
    <t>59</t>
  </si>
  <si>
    <t>fd884a93-b6a4-11ea-80d7-04d9f5f3efa0</t>
  </si>
  <si>
    <t>Пленка Изоспан В пароизоляция 70м2</t>
  </si>
  <si>
    <t>60</t>
  </si>
  <si>
    <t>740235bb-eda5-11ea-80e1-04d9f5f3efa0</t>
  </si>
  <si>
    <t>Пленка Изоспан Д гидро-пароизоляция 70м2</t>
  </si>
  <si>
    <t>61</t>
  </si>
  <si>
    <t>46f6d60d-dc5b-11ea-80da-04d9f5f3efa0</t>
  </si>
  <si>
    <t>Плитка тротуарная Старый город Ландхаус МАЛЬВА 60мм /Браер  12,90м2/под</t>
  </si>
  <si>
    <t>м2</t>
  </si>
  <si>
    <t>62</t>
  </si>
  <si>
    <t>c96a3728-ceb9-11ed-8163-04d9f5f3efa0</t>
  </si>
  <si>
    <t>Связь-анкер базальтопластик ГАЛЕН БПА 300-2 для кирпичной кладки</t>
  </si>
  <si>
    <t>63</t>
  </si>
  <si>
    <t>8c95cede-76e8-11ee-997d-22295c060b4c</t>
  </si>
  <si>
    <t>Сетка базальтовая 0,5*50м (яч 25*25) ССБ/Беларусь</t>
  </si>
  <si>
    <t>64</t>
  </si>
  <si>
    <t>1b81c3f8-9681-11ea-80d3-04d9f5f3efa0</t>
  </si>
  <si>
    <t>Сетка базальтовая 1*50м (яч 25*25) ССБ/Беларусь</t>
  </si>
  <si>
    <t>65</t>
  </si>
  <si>
    <t>6e3a84bb-d31e-11ea-80da-04d9f5f3efa0</t>
  </si>
  <si>
    <t>Сетка кладочная 50*50*2,9мм карты 0,5*2м</t>
  </si>
  <si>
    <t>66</t>
  </si>
  <si>
    <t>bf02eb62-0135-11ef-99aa-22295c060b4c</t>
  </si>
  <si>
    <t>Сетка кладочная 50*50*3мм карты 0,38*2м</t>
  </si>
  <si>
    <t>67</t>
  </si>
  <si>
    <t>17997cec-3768-11ea-8124-2047478b23a8</t>
  </si>
  <si>
    <t>Смесь Quick-Mix 72157 LHM/25кг Бежево-белый 48меш/под</t>
  </si>
  <si>
    <t>68</t>
  </si>
  <si>
    <t>75f0d10c-25f7-11ee-9968-22295c060b4c</t>
  </si>
  <si>
    <t>Смесь Quick-Mix 72178 LHM/25кг Светлый-Серый 48меш/под</t>
  </si>
  <si>
    <t>69</t>
  </si>
  <si>
    <t>eba60d1c-6592-11e9-810b-2047478b23a8</t>
  </si>
  <si>
    <t>Смесь Quick-Mix 72721 LHM/25кг Графитово-черный 48меш/под</t>
  </si>
  <si>
    <t>70</t>
  </si>
  <si>
    <t>6d976aae-3878-11ec-8112-04d9f5f3efa0</t>
  </si>
  <si>
    <t>Смесь М150 универсальная 25кг /Эталон</t>
  </si>
  <si>
    <t>71</t>
  </si>
  <si>
    <t>1b81c3f1-9681-11ea-80d3-04d9f5f3efa0</t>
  </si>
  <si>
    <t>Смесь М150 универсальная 50кг /Эталон</t>
  </si>
  <si>
    <t>72</t>
  </si>
  <si>
    <t>1b81c407-9681-11ea-80d3-04d9f5f3efa0</t>
  </si>
  <si>
    <t>Смесь М200 кладочная 50кг/Эталон</t>
  </si>
  <si>
    <t>73</t>
  </si>
  <si>
    <t>eb19f772-b42d-11ee-9991-22295c060b4c</t>
  </si>
  <si>
    <t>Смесь М300 -  40кг /Цементум</t>
  </si>
  <si>
    <t>74</t>
  </si>
  <si>
    <t>6d976aaf-3878-11ec-8112-04d9f5f3efa0</t>
  </si>
  <si>
    <t>Смесь М300 пескобетон 25кг/Эталон</t>
  </si>
  <si>
    <t>75</t>
  </si>
  <si>
    <t>1b81c3ed-9681-11ea-80d3-04d9f5f3efa0</t>
  </si>
  <si>
    <t>Смесь М300 пескобетон 50кг/Эталон</t>
  </si>
  <si>
    <t>76</t>
  </si>
  <si>
    <t>cef8764a-7099-11e9-810b-2047478b23a8</t>
  </si>
  <si>
    <t>Стеклоизол Р ХПП 9м</t>
  </si>
  <si>
    <t>77</t>
  </si>
  <si>
    <t>00582163-6a4b-11e9-810b-2047478b23a8</t>
  </si>
  <si>
    <t>Утеплитель плиты ISOROC ИЗОЛАЙТ пл.50 (2,4м2) 1000*600*100/ 0,24м3</t>
  </si>
  <si>
    <t>78</t>
  </si>
  <si>
    <t>e9a91ba2-35a4-11e9-80fa-2047478b23a8</t>
  </si>
  <si>
    <t>Утеплитель плиты ISOROC ИЗОЛАЙТ пл.50 (4,8м2) 1000*600*50/ 0,24м3</t>
  </si>
  <si>
    <t>79</t>
  </si>
  <si>
    <t>c15bf788-ea83-11ee-99a2-22295c060b4c</t>
  </si>
  <si>
    <t>Цемент 500  Цемрос 25кг Д0 (70шт/под)</t>
  </si>
  <si>
    <t>80</t>
  </si>
  <si>
    <t>2301c48b-cf1d-11ee-9996-22295c060b4c</t>
  </si>
  <si>
    <t>Цемент 500  Цемрос 50кг Д0 (39шт/под)</t>
  </si>
  <si>
    <t>81</t>
  </si>
  <si>
    <t>53a1e121-3b9f-11ec-8113-04d9f5f3efa0</t>
  </si>
  <si>
    <t>Цемент 500 Евроцемент Д0 50кг (34 шт под)</t>
  </si>
  <si>
    <t>82</t>
  </si>
  <si>
    <t>d33d0bd9-6ee6-11ed-8158-04d9f5f3efa0</t>
  </si>
  <si>
    <t>Цемент 500 Холсим/Цементум 40кг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</si>
  <si>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</si>
  <si>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</si>
  <si>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</si>
  <si>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</si>
  <si>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</si>
  <si>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</si>
  <si>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</si>
  <si>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c2e4fa61-14fb-11e9-80f3-2047478b23a8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</si>
</sst>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/>
    </xf>
    <xf numFmtId="0" fontId="0" fillId="33" borderId="14" xfId="0" applyNumberFormat="1" applyFont="1" applyFill="1" applyBorder="1" applyAlignment="1">
      <alignment vertical="top"/>
    </xf>
    <xf numFmtId="0" fontId="0" fillId="0" borderId="15" xfId="0" applyNumberFormat="1" applyFont="1" applyBorder="1" applyAlignment="1">
      <alignment vertical="top" wrapText="1"/>
    </xf>
    <xf numFmtId="2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34" borderId="13" xfId="0" applyNumberFormat="1" applyFont="1" applyFill="1" applyBorder="1" applyAlignment="1">
      <alignment horizontal="left" vertical="top"/>
    </xf>
    <xf numFmtId="0" fontId="0" fillId="34" borderId="14" xfId="0" applyNumberFormat="1" applyFont="1" applyFill="1" applyBorder="1" applyAlignment="1">
      <alignment vertical="top"/>
    </xf>
    <xf numFmtId="0" fontId="0" fillId="34" borderId="15" xfId="0" applyNumberFormat="1" applyFont="1" applyFill="1" applyBorder="1" applyAlignment="1">
      <alignment vertical="top" wrapText="1"/>
    </xf>
    <xf numFmtId="2" fontId="0" fillId="34" borderId="16" xfId="0" applyNumberFormat="1" applyFont="1" applyFill="1" applyBorder="1" applyAlignment="1">
      <alignment horizontal="right" vertical="top"/>
    </xf>
    <xf numFmtId="0" fontId="0" fillId="34" borderId="16" xfId="0" applyNumberFormat="1" applyFont="1" applyFill="1" applyBorder="1" applyAlignment="1">
      <alignment horizontal="right" vertical="top"/>
    </xf>
    <xf numFmtId="2" fontId="0" fillId="34" borderId="14" xfId="0" applyNumberFormat="1" applyFont="1" applyFill="1" applyBorder="1" applyAlignment="1">
      <alignment horizontal="right" vertical="top"/>
    </xf>
    <xf numFmtId="0" fontId="0" fillId="34" borderId="14" xfId="0" applyNumberFormat="1" applyFont="1" applyFill="1" applyBorder="1" applyAlignment="1">
      <alignment horizontal="right" vertical="top" wrapText="1"/>
    </xf>
    <xf numFmtId="4" fontId="0" fillId="34" borderId="16" xfId="0" applyNumberFormat="1" applyFont="1" applyFill="1" applyBorder="1" applyAlignment="1">
      <alignment horizontal="right" vertical="top"/>
    </xf>
    <xf numFmtId="4" fontId="0" fillId="34" borderId="14" xfId="0" applyNumberFormat="1" applyFont="1" applyFill="1" applyBorder="1" applyAlignment="1">
      <alignment horizontal="right" vertical="top"/>
    </xf>
    <xf numFmtId="0" fontId="0" fillId="34" borderId="14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</row>
    <row r="2" spans="1:7" ht="11.25">
      <c r="A2" t="s">
        <v>268</v>
      </c>
      <c r="B2" t="s">
        <v>4</v>
      </c>
      <c r="C2">
        <v>5</v>
      </c>
      <c r="D2">
        <v>7</v>
      </c>
      <c r="E2">
        <v>8</v>
      </c>
      <c r="F2">
        <v>9</v>
      </c>
      <c r="G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4"/>
  <sheetViews>
    <sheetView tabSelected="1" zoomScalePageLayoutView="0" workbookViewId="0" topLeftCell="D1">
      <selection activeCell="D29" sqref="D27:D29"/>
    </sheetView>
  </sheetViews>
  <sheetFormatPr defaultColWidth="4" defaultRowHeight="11.25"/>
  <cols>
    <col min="1" max="1" width="7.83203125" style="0" hidden="1" customWidth="1"/>
    <col min="2" max="2" width="2" style="0" hidden="1" customWidth="1"/>
    <col min="3" max="3" width="2.33203125" style="0" hidden="1" customWidth="1"/>
    <col min="4" max="4" width="81.16015625" style="0" customWidth="1"/>
    <col min="5" max="5" width="17.16015625" style="0" customWidth="1"/>
    <col min="6" max="9" width="12.83203125" style="0" customWidth="1"/>
    <col min="10" max="10" width="1.66796875" style="0" hidden="1" customWidth="1"/>
  </cols>
  <sheetData>
    <row r="1" spans="1:10" ht="13.5" customHeight="1">
      <c r="A1" s="23" t="s">
        <v>0</v>
      </c>
      <c r="B1" s="25" t="s">
        <v>1</v>
      </c>
      <c r="C1" s="25" t="s">
        <v>2</v>
      </c>
      <c r="D1" s="27" t="s">
        <v>3</v>
      </c>
      <c r="E1" s="29" t="s">
        <v>4</v>
      </c>
      <c r="F1" s="29"/>
      <c r="G1" s="29"/>
      <c r="H1" s="29"/>
      <c r="I1" s="29"/>
      <c r="J1" s="29"/>
    </row>
    <row r="2" spans="1:10" ht="12.75" customHeight="1">
      <c r="A2" s="24"/>
      <c r="B2" s="26"/>
      <c r="C2" s="26"/>
      <c r="D2" s="28"/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3" t="s">
        <v>10</v>
      </c>
    </row>
    <row r="3" spans="1:10" ht="11.25" customHeight="1">
      <c r="A3" s="13" t="s">
        <v>11</v>
      </c>
      <c r="B3" s="14" t="s">
        <v>12</v>
      </c>
      <c r="C3" s="14" t="s">
        <v>13</v>
      </c>
      <c r="D3" s="15" t="s">
        <v>14</v>
      </c>
      <c r="E3" s="16">
        <v>115</v>
      </c>
      <c r="F3" s="17"/>
      <c r="G3" s="17">
        <f aca="true" t="shared" si="0" ref="G3:G34">IF($E3&lt;&gt;0,ROUND(($H3-$E3)/$E3*100,2),0)</f>
        <v>0</v>
      </c>
      <c r="H3" s="18">
        <v>115</v>
      </c>
      <c r="I3" s="19" t="s">
        <v>15</v>
      </c>
      <c r="J3" s="11" t="s">
        <v>13</v>
      </c>
    </row>
    <row r="4" spans="1:10" ht="11.25" customHeight="1">
      <c r="A4" s="13" t="s">
        <v>16</v>
      </c>
      <c r="B4" s="14" t="s">
        <v>17</v>
      </c>
      <c r="C4" s="14" t="s">
        <v>13</v>
      </c>
      <c r="D4" s="15" t="s">
        <v>18</v>
      </c>
      <c r="E4" s="20">
        <v>7200</v>
      </c>
      <c r="F4" s="17"/>
      <c r="G4" s="17">
        <f t="shared" si="0"/>
        <v>0</v>
      </c>
      <c r="H4" s="21">
        <v>7200</v>
      </c>
      <c r="I4" s="19" t="s">
        <v>19</v>
      </c>
      <c r="J4" s="11" t="s">
        <v>13</v>
      </c>
    </row>
    <row r="5" spans="1:10" ht="11.25" customHeight="1">
      <c r="A5" s="13" t="s">
        <v>20</v>
      </c>
      <c r="B5" s="14" t="s">
        <v>21</v>
      </c>
      <c r="C5" s="14" t="s">
        <v>13</v>
      </c>
      <c r="D5" s="15" t="s">
        <v>22</v>
      </c>
      <c r="E5" s="20">
        <v>7200</v>
      </c>
      <c r="F5" s="17"/>
      <c r="G5" s="17">
        <f t="shared" si="0"/>
        <v>0</v>
      </c>
      <c r="H5" s="21">
        <v>7200</v>
      </c>
      <c r="I5" s="19" t="s">
        <v>19</v>
      </c>
      <c r="J5" s="11" t="s">
        <v>13</v>
      </c>
    </row>
    <row r="6" spans="1:10" ht="11.25" customHeight="1">
      <c r="A6" s="13" t="s">
        <v>23</v>
      </c>
      <c r="B6" s="14" t="s">
        <v>24</v>
      </c>
      <c r="C6" s="14" t="s">
        <v>13</v>
      </c>
      <c r="D6" s="15" t="s">
        <v>25</v>
      </c>
      <c r="E6" s="20">
        <v>7200</v>
      </c>
      <c r="F6" s="17"/>
      <c r="G6" s="17">
        <f t="shared" si="0"/>
        <v>0</v>
      </c>
      <c r="H6" s="21">
        <v>7200</v>
      </c>
      <c r="I6" s="19" t="s">
        <v>19</v>
      </c>
      <c r="J6" s="11" t="s">
        <v>13</v>
      </c>
    </row>
    <row r="7" spans="1:10" ht="11.25" customHeight="1">
      <c r="A7" s="13" t="s">
        <v>26</v>
      </c>
      <c r="B7" s="14" t="s">
        <v>27</v>
      </c>
      <c r="C7" s="14" t="s">
        <v>13</v>
      </c>
      <c r="D7" s="15" t="s">
        <v>28</v>
      </c>
      <c r="E7" s="20">
        <v>7200</v>
      </c>
      <c r="F7" s="17"/>
      <c r="G7" s="17">
        <f t="shared" si="0"/>
        <v>0</v>
      </c>
      <c r="H7" s="21">
        <v>7200</v>
      </c>
      <c r="I7" s="19" t="s">
        <v>19</v>
      </c>
      <c r="J7" s="11" t="s">
        <v>13</v>
      </c>
    </row>
    <row r="8" spans="1:10" ht="11.25" customHeight="1">
      <c r="A8" s="13" t="s">
        <v>29</v>
      </c>
      <c r="B8" s="14" t="s">
        <v>30</v>
      </c>
      <c r="C8" s="14" t="s">
        <v>13</v>
      </c>
      <c r="D8" s="15" t="s">
        <v>31</v>
      </c>
      <c r="E8" s="20">
        <v>7200</v>
      </c>
      <c r="F8" s="17"/>
      <c r="G8" s="17">
        <f t="shared" si="0"/>
        <v>0</v>
      </c>
      <c r="H8" s="21">
        <v>7200</v>
      </c>
      <c r="I8" s="19" t="s">
        <v>19</v>
      </c>
      <c r="J8" s="11" t="s">
        <v>13</v>
      </c>
    </row>
    <row r="9" spans="1:10" ht="11.25" customHeight="1">
      <c r="A9" s="13" t="s">
        <v>32</v>
      </c>
      <c r="B9" s="14" t="s">
        <v>33</v>
      </c>
      <c r="C9" s="14" t="s">
        <v>13</v>
      </c>
      <c r="D9" s="15" t="s">
        <v>34</v>
      </c>
      <c r="E9" s="20">
        <v>7200</v>
      </c>
      <c r="F9" s="17"/>
      <c r="G9" s="17">
        <f t="shared" si="0"/>
        <v>0</v>
      </c>
      <c r="H9" s="21">
        <v>7200</v>
      </c>
      <c r="I9" s="19" t="s">
        <v>19</v>
      </c>
      <c r="J9" s="11" t="s">
        <v>13</v>
      </c>
    </row>
    <row r="10" spans="1:10" ht="11.25" customHeight="1">
      <c r="A10" s="13" t="s">
        <v>35</v>
      </c>
      <c r="B10" s="14" t="s">
        <v>36</v>
      </c>
      <c r="C10" s="14" t="s">
        <v>13</v>
      </c>
      <c r="D10" s="15" t="s">
        <v>37</v>
      </c>
      <c r="E10" s="20">
        <v>7200</v>
      </c>
      <c r="F10" s="17"/>
      <c r="G10" s="17">
        <f t="shared" si="0"/>
        <v>0</v>
      </c>
      <c r="H10" s="21">
        <v>7200</v>
      </c>
      <c r="I10" s="19" t="s">
        <v>19</v>
      </c>
      <c r="J10" s="11" t="s">
        <v>13</v>
      </c>
    </row>
    <row r="11" spans="1:10" ht="11.25" customHeight="1">
      <c r="A11" s="13" t="s">
        <v>38</v>
      </c>
      <c r="B11" s="14" t="s">
        <v>39</v>
      </c>
      <c r="C11" s="14" t="s">
        <v>13</v>
      </c>
      <c r="D11" s="15" t="s">
        <v>40</v>
      </c>
      <c r="E11" s="20">
        <v>7200</v>
      </c>
      <c r="F11" s="17"/>
      <c r="G11" s="17">
        <f t="shared" si="0"/>
        <v>0</v>
      </c>
      <c r="H11" s="21">
        <v>7200</v>
      </c>
      <c r="I11" s="19" t="s">
        <v>19</v>
      </c>
      <c r="J11" s="11" t="s">
        <v>13</v>
      </c>
    </row>
    <row r="12" spans="1:10" ht="11.25" customHeight="1">
      <c r="A12" s="13" t="s">
        <v>41</v>
      </c>
      <c r="B12" s="14" t="s">
        <v>42</v>
      </c>
      <c r="C12" s="14" t="s">
        <v>13</v>
      </c>
      <c r="D12" s="15" t="s">
        <v>43</v>
      </c>
      <c r="E12" s="20">
        <v>7200</v>
      </c>
      <c r="F12" s="17"/>
      <c r="G12" s="17">
        <v>0</v>
      </c>
      <c r="H12" s="21">
        <v>7200</v>
      </c>
      <c r="I12" s="19" t="s">
        <v>19</v>
      </c>
      <c r="J12" s="11" t="s">
        <v>13</v>
      </c>
    </row>
    <row r="13" spans="1:10" ht="11.25" customHeight="1" hidden="1">
      <c r="A13" s="13" t="s">
        <v>44</v>
      </c>
      <c r="B13" s="14" t="s">
        <v>45</v>
      </c>
      <c r="C13" s="14" t="s">
        <v>13</v>
      </c>
      <c r="D13" s="15" t="s">
        <v>46</v>
      </c>
      <c r="E13" s="17"/>
      <c r="F13" s="17"/>
      <c r="G13" s="17">
        <f t="shared" si="0"/>
        <v>0</v>
      </c>
      <c r="H13" s="22"/>
      <c r="I13" s="19" t="s">
        <v>15</v>
      </c>
      <c r="J13" s="11" t="s">
        <v>13</v>
      </c>
    </row>
    <row r="14" spans="1:10" ht="11.25" customHeight="1" hidden="1">
      <c r="A14" s="13" t="s">
        <v>47</v>
      </c>
      <c r="B14" s="14" t="s">
        <v>48</v>
      </c>
      <c r="C14" s="14" t="s">
        <v>13</v>
      </c>
      <c r="D14" s="15" t="s">
        <v>49</v>
      </c>
      <c r="E14" s="17"/>
      <c r="F14" s="17"/>
      <c r="G14" s="17">
        <f t="shared" si="0"/>
        <v>0</v>
      </c>
      <c r="H14" s="22"/>
      <c r="I14" s="19" t="s">
        <v>15</v>
      </c>
      <c r="J14" s="11" t="s">
        <v>13</v>
      </c>
    </row>
    <row r="15" spans="1:10" ht="11.25" customHeight="1">
      <c r="A15" s="13" t="s">
        <v>50</v>
      </c>
      <c r="B15" s="14" t="s">
        <v>51</v>
      </c>
      <c r="C15" s="14" t="s">
        <v>13</v>
      </c>
      <c r="D15" s="15" t="s">
        <v>52</v>
      </c>
      <c r="E15" s="16">
        <v>33</v>
      </c>
      <c r="F15" s="17"/>
      <c r="G15" s="17">
        <f t="shared" si="0"/>
        <v>0</v>
      </c>
      <c r="H15" s="18">
        <v>33</v>
      </c>
      <c r="I15" s="19" t="s">
        <v>15</v>
      </c>
      <c r="J15" s="11" t="s">
        <v>13</v>
      </c>
    </row>
    <row r="16" spans="1:10" ht="11.25" customHeight="1">
      <c r="A16" s="13" t="s">
        <v>53</v>
      </c>
      <c r="B16" s="14" t="s">
        <v>54</v>
      </c>
      <c r="C16" s="14" t="s">
        <v>13</v>
      </c>
      <c r="D16" s="15" t="s">
        <v>55</v>
      </c>
      <c r="E16" s="16">
        <v>33</v>
      </c>
      <c r="F16" s="17"/>
      <c r="G16" s="17">
        <f t="shared" si="0"/>
        <v>0</v>
      </c>
      <c r="H16" s="18">
        <v>33</v>
      </c>
      <c r="I16" s="19" t="s">
        <v>15</v>
      </c>
      <c r="J16" s="11" t="s">
        <v>13</v>
      </c>
    </row>
    <row r="17" spans="1:10" ht="11.25" customHeight="1" hidden="1">
      <c r="A17" s="4" t="s">
        <v>56</v>
      </c>
      <c r="B17" s="5" t="s">
        <v>57</v>
      </c>
      <c r="C17" s="5" t="s">
        <v>13</v>
      </c>
      <c r="D17" s="6" t="s">
        <v>58</v>
      </c>
      <c r="E17" s="8"/>
      <c r="F17" s="8"/>
      <c r="G17" s="8">
        <f t="shared" si="0"/>
        <v>0</v>
      </c>
      <c r="H17" s="12"/>
      <c r="I17" s="10" t="s">
        <v>15</v>
      </c>
      <c r="J17" s="11" t="s">
        <v>13</v>
      </c>
    </row>
    <row r="18" spans="1:10" ht="11.25" customHeight="1" hidden="1">
      <c r="A18" s="4" t="s">
        <v>59</v>
      </c>
      <c r="B18" s="5" t="s">
        <v>60</v>
      </c>
      <c r="C18" s="5" t="s">
        <v>13</v>
      </c>
      <c r="D18" s="6" t="s">
        <v>61</v>
      </c>
      <c r="E18" s="7">
        <v>200</v>
      </c>
      <c r="F18" s="8"/>
      <c r="G18" s="8">
        <f t="shared" si="0"/>
        <v>0</v>
      </c>
      <c r="H18" s="9">
        <v>200</v>
      </c>
      <c r="I18" s="10" t="s">
        <v>15</v>
      </c>
      <c r="J18" s="11" t="s">
        <v>13</v>
      </c>
    </row>
    <row r="19" spans="1:10" ht="11.25" customHeight="1" hidden="1">
      <c r="A19" s="4" t="s">
        <v>62</v>
      </c>
      <c r="B19" s="5" t="s">
        <v>63</v>
      </c>
      <c r="C19" s="5" t="s">
        <v>13</v>
      </c>
      <c r="D19" s="6" t="s">
        <v>64</v>
      </c>
      <c r="E19" s="7">
        <v>230</v>
      </c>
      <c r="F19" s="8"/>
      <c r="G19" s="8">
        <f t="shared" si="0"/>
        <v>0</v>
      </c>
      <c r="H19" s="9">
        <v>230</v>
      </c>
      <c r="I19" s="10" t="s">
        <v>15</v>
      </c>
      <c r="J19" s="11" t="s">
        <v>13</v>
      </c>
    </row>
    <row r="20" spans="1:10" ht="11.25" customHeight="1" hidden="1">
      <c r="A20" s="4" t="s">
        <v>65</v>
      </c>
      <c r="B20" s="5" t="s">
        <v>66</v>
      </c>
      <c r="C20" s="5" t="s">
        <v>13</v>
      </c>
      <c r="D20" s="6" t="s">
        <v>67</v>
      </c>
      <c r="E20" s="7">
        <v>230</v>
      </c>
      <c r="F20" s="8"/>
      <c r="G20" s="8">
        <f t="shared" si="0"/>
        <v>0</v>
      </c>
      <c r="H20" s="9">
        <v>230</v>
      </c>
      <c r="I20" s="10" t="s">
        <v>15</v>
      </c>
      <c r="J20" s="11" t="s">
        <v>13</v>
      </c>
    </row>
    <row r="21" spans="1:10" ht="11.25" customHeight="1" hidden="1">
      <c r="A21" s="4" t="s">
        <v>68</v>
      </c>
      <c r="B21" s="5" t="s">
        <v>69</v>
      </c>
      <c r="C21" s="5" t="s">
        <v>13</v>
      </c>
      <c r="D21" s="6" t="s">
        <v>70</v>
      </c>
      <c r="E21" s="7">
        <v>252</v>
      </c>
      <c r="F21" s="8"/>
      <c r="G21" s="8">
        <f t="shared" si="0"/>
        <v>0</v>
      </c>
      <c r="H21" s="9">
        <v>252</v>
      </c>
      <c r="I21" s="10" t="s">
        <v>15</v>
      </c>
      <c r="J21" s="11" t="s">
        <v>13</v>
      </c>
    </row>
    <row r="22" spans="1:10" ht="11.25" customHeight="1" hidden="1">
      <c r="A22" s="4" t="s">
        <v>71</v>
      </c>
      <c r="B22" s="5" t="s">
        <v>72</v>
      </c>
      <c r="C22" s="5" t="s">
        <v>13</v>
      </c>
      <c r="D22" s="30" t="s">
        <v>73</v>
      </c>
      <c r="E22" s="7">
        <v>255</v>
      </c>
      <c r="F22" s="8"/>
      <c r="G22" s="8">
        <f t="shared" si="0"/>
        <v>0</v>
      </c>
      <c r="H22" s="9">
        <v>255</v>
      </c>
      <c r="I22" s="10" t="s">
        <v>15</v>
      </c>
      <c r="J22" s="11" t="s">
        <v>13</v>
      </c>
    </row>
    <row r="23" spans="1:10" ht="11.25" customHeight="1">
      <c r="A23" s="13" t="s">
        <v>74</v>
      </c>
      <c r="B23" s="14" t="s">
        <v>75</v>
      </c>
      <c r="C23" s="14" t="s">
        <v>13</v>
      </c>
      <c r="D23" s="15" t="s">
        <v>76</v>
      </c>
      <c r="E23" s="16">
        <v>199</v>
      </c>
      <c r="F23" s="17"/>
      <c r="G23" s="17">
        <f t="shared" si="0"/>
        <v>0</v>
      </c>
      <c r="H23" s="18">
        <v>199</v>
      </c>
      <c r="I23" s="19" t="s">
        <v>15</v>
      </c>
      <c r="J23" s="11" t="s">
        <v>13</v>
      </c>
    </row>
    <row r="24" spans="1:10" ht="11.25" customHeight="1" hidden="1">
      <c r="A24" s="4" t="s">
        <v>77</v>
      </c>
      <c r="B24" s="5" t="s">
        <v>78</v>
      </c>
      <c r="C24" s="5" t="s">
        <v>13</v>
      </c>
      <c r="D24" s="6" t="s">
        <v>79</v>
      </c>
      <c r="E24" s="8"/>
      <c r="F24" s="8"/>
      <c r="G24" s="8">
        <f t="shared" si="0"/>
        <v>0</v>
      </c>
      <c r="H24" s="12"/>
      <c r="I24" s="10" t="s">
        <v>15</v>
      </c>
      <c r="J24" s="11" t="s">
        <v>13</v>
      </c>
    </row>
    <row r="25" spans="1:10" ht="11.25" customHeight="1" hidden="1">
      <c r="A25" s="4" t="s">
        <v>80</v>
      </c>
      <c r="B25" s="5" t="s">
        <v>81</v>
      </c>
      <c r="C25" s="5" t="s">
        <v>13</v>
      </c>
      <c r="D25" s="6" t="s">
        <v>82</v>
      </c>
      <c r="E25" s="7">
        <v>50</v>
      </c>
      <c r="F25" s="8"/>
      <c r="G25" s="8">
        <f t="shared" si="0"/>
        <v>0</v>
      </c>
      <c r="H25" s="9">
        <v>50</v>
      </c>
      <c r="I25" s="10" t="s">
        <v>15</v>
      </c>
      <c r="J25" s="11" t="s">
        <v>13</v>
      </c>
    </row>
    <row r="26" spans="1:10" ht="11.25" customHeight="1" hidden="1">
      <c r="A26" s="4" t="s">
        <v>83</v>
      </c>
      <c r="B26" s="5" t="s">
        <v>84</v>
      </c>
      <c r="C26" s="5" t="s">
        <v>13</v>
      </c>
      <c r="D26" s="6" t="s">
        <v>85</v>
      </c>
      <c r="E26" s="7">
        <v>50</v>
      </c>
      <c r="F26" s="8"/>
      <c r="G26" s="8">
        <f t="shared" si="0"/>
        <v>0</v>
      </c>
      <c r="H26" s="9">
        <v>50</v>
      </c>
      <c r="I26" s="10" t="s">
        <v>15</v>
      </c>
      <c r="J26" s="11" t="s">
        <v>13</v>
      </c>
    </row>
    <row r="27" spans="1:10" ht="11.25" customHeight="1">
      <c r="A27" s="13" t="s">
        <v>86</v>
      </c>
      <c r="B27" s="14" t="s">
        <v>87</v>
      </c>
      <c r="C27" s="14" t="s">
        <v>13</v>
      </c>
      <c r="D27" s="15" t="s">
        <v>88</v>
      </c>
      <c r="E27" s="16">
        <v>32.8</v>
      </c>
      <c r="F27" s="17"/>
      <c r="G27" s="17">
        <f t="shared" si="0"/>
        <v>0</v>
      </c>
      <c r="H27" s="18">
        <v>32.8</v>
      </c>
      <c r="I27" s="19" t="s">
        <v>15</v>
      </c>
      <c r="J27" s="11" t="s">
        <v>13</v>
      </c>
    </row>
    <row r="28" spans="1:10" ht="11.25" customHeight="1" hidden="1">
      <c r="A28" s="4" t="s">
        <v>89</v>
      </c>
      <c r="B28" s="5" t="s">
        <v>90</v>
      </c>
      <c r="C28" s="5" t="s">
        <v>13</v>
      </c>
      <c r="D28" s="6" t="s">
        <v>91</v>
      </c>
      <c r="E28" s="8"/>
      <c r="F28" s="8"/>
      <c r="G28" s="8">
        <f t="shared" si="0"/>
        <v>0</v>
      </c>
      <c r="H28" s="12"/>
      <c r="I28" s="10" t="s">
        <v>15</v>
      </c>
      <c r="J28" s="11" t="s">
        <v>13</v>
      </c>
    </row>
    <row r="29" spans="1:10" ht="11.25" customHeight="1">
      <c r="A29" s="13" t="s">
        <v>92</v>
      </c>
      <c r="B29" s="14" t="s">
        <v>93</v>
      </c>
      <c r="C29" s="14" t="s">
        <v>13</v>
      </c>
      <c r="D29" s="15" t="s">
        <v>94</v>
      </c>
      <c r="E29" s="16">
        <v>42</v>
      </c>
      <c r="F29" s="17"/>
      <c r="G29" s="17">
        <f t="shared" si="0"/>
        <v>0</v>
      </c>
      <c r="H29" s="18">
        <v>42</v>
      </c>
      <c r="I29" s="19" t="s">
        <v>15</v>
      </c>
      <c r="J29" s="11" t="s">
        <v>13</v>
      </c>
    </row>
    <row r="30" spans="1:10" ht="11.25" customHeight="1">
      <c r="A30" s="13" t="s">
        <v>95</v>
      </c>
      <c r="B30" s="14" t="s">
        <v>96</v>
      </c>
      <c r="C30" s="14" t="s">
        <v>13</v>
      </c>
      <c r="D30" s="15" t="s">
        <v>97</v>
      </c>
      <c r="E30" s="16">
        <v>42</v>
      </c>
      <c r="F30" s="17"/>
      <c r="G30" s="17">
        <f t="shared" si="0"/>
        <v>0</v>
      </c>
      <c r="H30" s="18">
        <v>42</v>
      </c>
      <c r="I30" s="19" t="s">
        <v>15</v>
      </c>
      <c r="J30" s="11" t="s">
        <v>13</v>
      </c>
    </row>
    <row r="31" spans="1:10" ht="11.25" customHeight="1">
      <c r="A31" s="13" t="s">
        <v>98</v>
      </c>
      <c r="B31" s="14" t="s">
        <v>99</v>
      </c>
      <c r="C31" s="14" t="s">
        <v>13</v>
      </c>
      <c r="D31" s="15" t="s">
        <v>100</v>
      </c>
      <c r="E31" s="16">
        <v>37</v>
      </c>
      <c r="F31" s="17"/>
      <c r="G31" s="17">
        <f t="shared" si="0"/>
        <v>0</v>
      </c>
      <c r="H31" s="18">
        <v>37</v>
      </c>
      <c r="I31" s="19" t="s">
        <v>15</v>
      </c>
      <c r="J31" s="11" t="s">
        <v>13</v>
      </c>
    </row>
    <row r="32" spans="1:10" ht="11.25" customHeight="1">
      <c r="A32" s="13" t="s">
        <v>101</v>
      </c>
      <c r="B32" s="14" t="s">
        <v>102</v>
      </c>
      <c r="C32" s="14" t="s">
        <v>13</v>
      </c>
      <c r="D32" s="15" t="s">
        <v>103</v>
      </c>
      <c r="E32" s="16">
        <v>55</v>
      </c>
      <c r="F32" s="17"/>
      <c r="G32" s="17">
        <f t="shared" si="0"/>
        <v>0</v>
      </c>
      <c r="H32" s="18">
        <v>55</v>
      </c>
      <c r="I32" s="19" t="s">
        <v>15</v>
      </c>
      <c r="J32" s="11" t="s">
        <v>13</v>
      </c>
    </row>
    <row r="33" spans="1:10" ht="11.25" customHeight="1" hidden="1">
      <c r="A33" s="4" t="s">
        <v>104</v>
      </c>
      <c r="B33" s="5" t="s">
        <v>105</v>
      </c>
      <c r="C33" s="5" t="s">
        <v>13</v>
      </c>
      <c r="D33" s="6" t="s">
        <v>106</v>
      </c>
      <c r="E33" s="8"/>
      <c r="F33" s="8"/>
      <c r="G33" s="8">
        <f t="shared" si="0"/>
        <v>0</v>
      </c>
      <c r="H33" s="12"/>
      <c r="I33" s="10" t="s">
        <v>15</v>
      </c>
      <c r="J33" s="11" t="s">
        <v>13</v>
      </c>
    </row>
    <row r="34" spans="1:10" ht="11.25" customHeight="1">
      <c r="A34" s="13" t="s">
        <v>107</v>
      </c>
      <c r="B34" s="14" t="s">
        <v>108</v>
      </c>
      <c r="C34" s="14" t="s">
        <v>13</v>
      </c>
      <c r="D34" s="15" t="s">
        <v>109</v>
      </c>
      <c r="E34" s="16">
        <v>56</v>
      </c>
      <c r="F34" s="17"/>
      <c r="G34" s="17">
        <f t="shared" si="0"/>
        <v>0</v>
      </c>
      <c r="H34" s="18">
        <v>56</v>
      </c>
      <c r="I34" s="19" t="s">
        <v>15</v>
      </c>
      <c r="J34" s="11" t="s">
        <v>13</v>
      </c>
    </row>
    <row r="35" spans="1:10" ht="11.25" customHeight="1">
      <c r="A35" s="13" t="s">
        <v>110</v>
      </c>
      <c r="B35" s="14" t="s">
        <v>111</v>
      </c>
      <c r="C35" s="14" t="s">
        <v>13</v>
      </c>
      <c r="D35" s="15" t="s">
        <v>112</v>
      </c>
      <c r="E35" s="16">
        <v>33</v>
      </c>
      <c r="F35" s="17"/>
      <c r="G35" s="17">
        <f aca="true" t="shared" si="1" ref="G35:G66">IF($E35&lt;&gt;0,ROUND(($H35-$E35)/$E35*100,2),0)</f>
        <v>0</v>
      </c>
      <c r="H35" s="18">
        <v>33</v>
      </c>
      <c r="I35" s="19" t="s">
        <v>15</v>
      </c>
      <c r="J35" s="11" t="s">
        <v>13</v>
      </c>
    </row>
    <row r="36" spans="1:10" ht="11.25" customHeight="1">
      <c r="A36" s="13" t="s">
        <v>113</v>
      </c>
      <c r="B36" s="14" t="s">
        <v>114</v>
      </c>
      <c r="C36" s="14" t="s">
        <v>13</v>
      </c>
      <c r="D36" s="15" t="s">
        <v>115</v>
      </c>
      <c r="E36" s="16">
        <v>31.9</v>
      </c>
      <c r="F36" s="17"/>
      <c r="G36" s="17">
        <f t="shared" si="1"/>
        <v>0</v>
      </c>
      <c r="H36" s="18">
        <v>31.9</v>
      </c>
      <c r="I36" s="19" t="s">
        <v>15</v>
      </c>
      <c r="J36" s="11" t="s">
        <v>13</v>
      </c>
    </row>
    <row r="37" spans="1:10" ht="11.25" customHeight="1">
      <c r="A37" s="13" t="s">
        <v>116</v>
      </c>
      <c r="B37" s="14" t="s">
        <v>117</v>
      </c>
      <c r="C37" s="14" t="s">
        <v>13</v>
      </c>
      <c r="D37" s="15" t="s">
        <v>118</v>
      </c>
      <c r="E37" s="16">
        <v>38</v>
      </c>
      <c r="F37" s="17"/>
      <c r="G37" s="17">
        <f t="shared" si="1"/>
        <v>0</v>
      </c>
      <c r="H37" s="18">
        <v>38</v>
      </c>
      <c r="I37" s="19" t="s">
        <v>15</v>
      </c>
      <c r="J37" s="11" t="s">
        <v>13</v>
      </c>
    </row>
    <row r="38" spans="1:10" ht="11.25" customHeight="1" hidden="1">
      <c r="A38" s="4" t="s">
        <v>119</v>
      </c>
      <c r="B38" s="5" t="s">
        <v>120</v>
      </c>
      <c r="C38" s="5" t="s">
        <v>13</v>
      </c>
      <c r="D38" s="6" t="s">
        <v>121</v>
      </c>
      <c r="E38" s="8"/>
      <c r="F38" s="8"/>
      <c r="G38" s="8">
        <f t="shared" si="1"/>
        <v>0</v>
      </c>
      <c r="H38" s="12"/>
      <c r="I38" s="10" t="s">
        <v>15</v>
      </c>
      <c r="J38" s="11" t="s">
        <v>13</v>
      </c>
    </row>
    <row r="39" spans="1:10" ht="11.25" customHeight="1">
      <c r="A39" s="13" t="s">
        <v>122</v>
      </c>
      <c r="B39" s="14" t="s">
        <v>123</v>
      </c>
      <c r="C39" s="14" t="s">
        <v>13</v>
      </c>
      <c r="D39" s="15" t="s">
        <v>124</v>
      </c>
      <c r="E39" s="16">
        <v>25.2</v>
      </c>
      <c r="F39" s="17"/>
      <c r="G39" s="17">
        <f t="shared" si="1"/>
        <v>0</v>
      </c>
      <c r="H39" s="18">
        <v>25.2</v>
      </c>
      <c r="I39" s="19" t="s">
        <v>15</v>
      </c>
      <c r="J39" s="11" t="s">
        <v>13</v>
      </c>
    </row>
    <row r="40" spans="1:10" ht="11.25" customHeight="1">
      <c r="A40" s="13" t="s">
        <v>125</v>
      </c>
      <c r="B40" s="14" t="s">
        <v>126</v>
      </c>
      <c r="C40" s="14" t="s">
        <v>13</v>
      </c>
      <c r="D40" s="15" t="s">
        <v>127</v>
      </c>
      <c r="E40" s="16">
        <v>41.5</v>
      </c>
      <c r="F40" s="17"/>
      <c r="G40" s="17">
        <f t="shared" si="1"/>
        <v>0</v>
      </c>
      <c r="H40" s="18">
        <v>41.5</v>
      </c>
      <c r="I40" s="19" t="s">
        <v>15</v>
      </c>
      <c r="J40" s="11" t="s">
        <v>13</v>
      </c>
    </row>
    <row r="41" spans="1:10" ht="11.25" customHeight="1">
      <c r="A41" s="13" t="s">
        <v>128</v>
      </c>
      <c r="B41" s="14" t="s">
        <v>129</v>
      </c>
      <c r="C41" s="14" t="s">
        <v>13</v>
      </c>
      <c r="D41" s="15" t="s">
        <v>130</v>
      </c>
      <c r="E41" s="16">
        <v>43</v>
      </c>
      <c r="F41" s="17"/>
      <c r="G41" s="17">
        <f t="shared" si="1"/>
        <v>0</v>
      </c>
      <c r="H41" s="18">
        <v>43</v>
      </c>
      <c r="I41" s="19" t="s">
        <v>15</v>
      </c>
      <c r="J41" s="11" t="s">
        <v>13</v>
      </c>
    </row>
    <row r="42" spans="1:10" ht="11.25" customHeight="1" hidden="1">
      <c r="A42" s="4" t="s">
        <v>131</v>
      </c>
      <c r="B42" s="5" t="s">
        <v>132</v>
      </c>
      <c r="C42" s="5" t="s">
        <v>13</v>
      </c>
      <c r="D42" s="6" t="s">
        <v>133</v>
      </c>
      <c r="E42" s="8"/>
      <c r="F42" s="8"/>
      <c r="G42" s="8">
        <f t="shared" si="1"/>
        <v>0</v>
      </c>
      <c r="H42" s="12"/>
      <c r="I42" s="10" t="s">
        <v>15</v>
      </c>
      <c r="J42" s="11" t="s">
        <v>13</v>
      </c>
    </row>
    <row r="43" spans="1:10" ht="11.25" customHeight="1">
      <c r="A43" s="13" t="s">
        <v>134</v>
      </c>
      <c r="B43" s="14" t="s">
        <v>135</v>
      </c>
      <c r="C43" s="14" t="s">
        <v>13</v>
      </c>
      <c r="D43" s="15" t="s">
        <v>136</v>
      </c>
      <c r="E43" s="16">
        <v>24.5</v>
      </c>
      <c r="F43" s="17"/>
      <c r="G43" s="17">
        <f t="shared" si="1"/>
        <v>0</v>
      </c>
      <c r="H43" s="18">
        <v>24.5</v>
      </c>
      <c r="I43" s="19" t="s">
        <v>15</v>
      </c>
      <c r="J43" s="11" t="s">
        <v>13</v>
      </c>
    </row>
    <row r="44" spans="1:10" ht="11.25" customHeight="1">
      <c r="A44" s="13" t="s">
        <v>137</v>
      </c>
      <c r="B44" s="14" t="s">
        <v>138</v>
      </c>
      <c r="C44" s="14" t="s">
        <v>13</v>
      </c>
      <c r="D44" s="15" t="s">
        <v>139</v>
      </c>
      <c r="E44" s="16">
        <v>20</v>
      </c>
      <c r="F44" s="17"/>
      <c r="G44" s="17">
        <f t="shared" si="1"/>
        <v>0</v>
      </c>
      <c r="H44" s="18">
        <v>20</v>
      </c>
      <c r="I44" s="19" t="s">
        <v>15</v>
      </c>
      <c r="J44" s="11" t="s">
        <v>13</v>
      </c>
    </row>
    <row r="45" spans="1:10" ht="11.25" customHeight="1">
      <c r="A45" s="13" t="s">
        <v>140</v>
      </c>
      <c r="B45" s="14" t="s">
        <v>141</v>
      </c>
      <c r="C45" s="14" t="s">
        <v>13</v>
      </c>
      <c r="D45" s="15" t="s">
        <v>142</v>
      </c>
      <c r="E45" s="16">
        <v>23.5</v>
      </c>
      <c r="F45" s="17"/>
      <c r="G45" s="17">
        <f t="shared" si="1"/>
        <v>0</v>
      </c>
      <c r="H45" s="18">
        <v>23.5</v>
      </c>
      <c r="I45" s="19" t="s">
        <v>15</v>
      </c>
      <c r="J45" s="11" t="s">
        <v>13</v>
      </c>
    </row>
    <row r="46" spans="1:10" ht="11.25" customHeight="1">
      <c r="A46" s="13" t="s">
        <v>143</v>
      </c>
      <c r="B46" s="14" t="s">
        <v>144</v>
      </c>
      <c r="C46" s="14" t="s">
        <v>13</v>
      </c>
      <c r="D46" s="15" t="s">
        <v>145</v>
      </c>
      <c r="E46" s="16">
        <v>23.5</v>
      </c>
      <c r="F46" s="17"/>
      <c r="G46" s="17">
        <f t="shared" si="1"/>
        <v>0</v>
      </c>
      <c r="H46" s="18">
        <v>23.5</v>
      </c>
      <c r="I46" s="19" t="s">
        <v>15</v>
      </c>
      <c r="J46" s="11" t="s">
        <v>13</v>
      </c>
    </row>
    <row r="47" spans="1:10" ht="11.25" customHeight="1">
      <c r="A47" s="13" t="s">
        <v>146</v>
      </c>
      <c r="B47" s="14" t="s">
        <v>147</v>
      </c>
      <c r="C47" s="14" t="s">
        <v>13</v>
      </c>
      <c r="D47" s="15" t="s">
        <v>148</v>
      </c>
      <c r="E47" s="16">
        <v>260</v>
      </c>
      <c r="F47" s="17"/>
      <c r="G47" s="17">
        <f t="shared" si="1"/>
        <v>0</v>
      </c>
      <c r="H47" s="18">
        <v>260</v>
      </c>
      <c r="I47" s="19" t="s">
        <v>15</v>
      </c>
      <c r="J47" s="11" t="s">
        <v>13</v>
      </c>
    </row>
    <row r="48" spans="1:10" ht="11.25" customHeight="1">
      <c r="A48" s="13" t="s">
        <v>149</v>
      </c>
      <c r="B48" s="14" t="s">
        <v>150</v>
      </c>
      <c r="C48" s="14" t="s">
        <v>13</v>
      </c>
      <c r="D48" s="15" t="s">
        <v>151</v>
      </c>
      <c r="E48" s="16">
        <v>480</v>
      </c>
      <c r="F48" s="17"/>
      <c r="G48" s="17">
        <f t="shared" si="1"/>
        <v>0</v>
      </c>
      <c r="H48" s="18">
        <v>480</v>
      </c>
      <c r="I48" s="19" t="s">
        <v>15</v>
      </c>
      <c r="J48" s="11" t="s">
        <v>13</v>
      </c>
    </row>
    <row r="49" spans="1:10" ht="11.25" customHeight="1">
      <c r="A49" s="13" t="s">
        <v>152</v>
      </c>
      <c r="B49" s="14" t="s">
        <v>153</v>
      </c>
      <c r="C49" s="14" t="s">
        <v>13</v>
      </c>
      <c r="D49" s="15" t="s">
        <v>154</v>
      </c>
      <c r="E49" s="16">
        <v>270</v>
      </c>
      <c r="F49" s="17"/>
      <c r="G49" s="17">
        <f t="shared" si="1"/>
        <v>0</v>
      </c>
      <c r="H49" s="18">
        <v>270</v>
      </c>
      <c r="I49" s="19" t="s">
        <v>15</v>
      </c>
      <c r="J49" s="11" t="s">
        <v>13</v>
      </c>
    </row>
    <row r="50" spans="1:10" ht="11.25" customHeight="1">
      <c r="A50" s="13" t="s">
        <v>155</v>
      </c>
      <c r="B50" s="14" t="s">
        <v>156</v>
      </c>
      <c r="C50" s="14" t="s">
        <v>13</v>
      </c>
      <c r="D50" s="15" t="s">
        <v>157</v>
      </c>
      <c r="E50" s="16">
        <v>880</v>
      </c>
      <c r="F50" s="17"/>
      <c r="G50" s="17">
        <f t="shared" si="1"/>
        <v>0</v>
      </c>
      <c r="H50" s="18">
        <v>880</v>
      </c>
      <c r="I50" s="19" t="s">
        <v>15</v>
      </c>
      <c r="J50" s="11" t="s">
        <v>13</v>
      </c>
    </row>
    <row r="51" spans="1:10" ht="11.25" customHeight="1">
      <c r="A51" s="13" t="s">
        <v>158</v>
      </c>
      <c r="B51" s="14" t="s">
        <v>159</v>
      </c>
      <c r="C51" s="14" t="s">
        <v>13</v>
      </c>
      <c r="D51" s="15" t="s">
        <v>160</v>
      </c>
      <c r="E51" s="16">
        <v>980</v>
      </c>
      <c r="F51" s="17"/>
      <c r="G51" s="17">
        <f t="shared" si="1"/>
        <v>0</v>
      </c>
      <c r="H51" s="18">
        <v>980</v>
      </c>
      <c r="I51" s="19" t="s">
        <v>15</v>
      </c>
      <c r="J51" s="11" t="s">
        <v>13</v>
      </c>
    </row>
    <row r="52" spans="1:10" ht="11.25" customHeight="1">
      <c r="A52" s="13" t="s">
        <v>161</v>
      </c>
      <c r="B52" s="14" t="s">
        <v>162</v>
      </c>
      <c r="C52" s="14" t="s">
        <v>13</v>
      </c>
      <c r="D52" s="15" t="s">
        <v>163</v>
      </c>
      <c r="E52" s="16">
        <v>880</v>
      </c>
      <c r="F52" s="17"/>
      <c r="G52" s="17">
        <f t="shared" si="1"/>
        <v>0</v>
      </c>
      <c r="H52" s="18">
        <v>880</v>
      </c>
      <c r="I52" s="19" t="s">
        <v>15</v>
      </c>
      <c r="J52" s="11" t="s">
        <v>13</v>
      </c>
    </row>
    <row r="53" spans="1:10" ht="11.25" customHeight="1">
      <c r="A53" s="13" t="s">
        <v>164</v>
      </c>
      <c r="B53" s="14" t="s">
        <v>165</v>
      </c>
      <c r="C53" s="14" t="s">
        <v>13</v>
      </c>
      <c r="D53" s="15" t="s">
        <v>166</v>
      </c>
      <c r="E53" s="16">
        <v>100</v>
      </c>
      <c r="F53" s="17"/>
      <c r="G53" s="17">
        <f t="shared" si="1"/>
        <v>0</v>
      </c>
      <c r="H53" s="18">
        <v>100</v>
      </c>
      <c r="I53" s="19" t="s">
        <v>15</v>
      </c>
      <c r="J53" s="11" t="s">
        <v>13</v>
      </c>
    </row>
    <row r="54" spans="1:10" ht="11.25" customHeight="1">
      <c r="A54" s="13" t="s">
        <v>167</v>
      </c>
      <c r="B54" s="14" t="s">
        <v>168</v>
      </c>
      <c r="C54" s="14" t="s">
        <v>13</v>
      </c>
      <c r="D54" s="15" t="s">
        <v>169</v>
      </c>
      <c r="E54" s="16">
        <v>100</v>
      </c>
      <c r="F54" s="17"/>
      <c r="G54" s="17">
        <f t="shared" si="1"/>
        <v>0</v>
      </c>
      <c r="H54" s="18">
        <v>100</v>
      </c>
      <c r="I54" s="19" t="s">
        <v>15</v>
      </c>
      <c r="J54" s="11" t="s">
        <v>13</v>
      </c>
    </row>
    <row r="55" spans="1:10" ht="11.25" customHeight="1">
      <c r="A55" s="13" t="s">
        <v>170</v>
      </c>
      <c r="B55" s="14" t="s">
        <v>171</v>
      </c>
      <c r="C55" s="14" t="s">
        <v>13</v>
      </c>
      <c r="D55" s="15" t="s">
        <v>172</v>
      </c>
      <c r="E55" s="16">
        <v>309</v>
      </c>
      <c r="F55" s="17"/>
      <c r="G55" s="17">
        <f t="shared" si="1"/>
        <v>0</v>
      </c>
      <c r="H55" s="18">
        <v>309</v>
      </c>
      <c r="I55" s="19" t="s">
        <v>15</v>
      </c>
      <c r="J55" s="11" t="s">
        <v>13</v>
      </c>
    </row>
    <row r="56" spans="1:10" ht="11.25" customHeight="1" hidden="1">
      <c r="A56" s="13" t="s">
        <v>173</v>
      </c>
      <c r="B56" s="14" t="s">
        <v>174</v>
      </c>
      <c r="C56" s="14" t="s">
        <v>13</v>
      </c>
      <c r="D56" s="15" t="s">
        <v>175</v>
      </c>
      <c r="E56" s="17"/>
      <c r="F56" s="17"/>
      <c r="G56" s="17">
        <f t="shared" si="1"/>
        <v>0</v>
      </c>
      <c r="H56" s="22"/>
      <c r="I56" s="19" t="s">
        <v>15</v>
      </c>
      <c r="J56" s="11" t="s">
        <v>13</v>
      </c>
    </row>
    <row r="57" spans="1:10" ht="11.25" customHeight="1" hidden="1">
      <c r="A57" s="13" t="s">
        <v>176</v>
      </c>
      <c r="B57" s="14" t="s">
        <v>177</v>
      </c>
      <c r="C57" s="14" t="s">
        <v>13</v>
      </c>
      <c r="D57" s="15" t="s">
        <v>178</v>
      </c>
      <c r="E57" s="17"/>
      <c r="F57" s="17"/>
      <c r="G57" s="17">
        <f t="shared" si="1"/>
        <v>0</v>
      </c>
      <c r="H57" s="22"/>
      <c r="I57" s="19" t="s">
        <v>15</v>
      </c>
      <c r="J57" s="11" t="s">
        <v>13</v>
      </c>
    </row>
    <row r="58" spans="1:10" ht="11.25" customHeight="1" hidden="1">
      <c r="A58" s="13" t="s">
        <v>179</v>
      </c>
      <c r="B58" s="14" t="s">
        <v>180</v>
      </c>
      <c r="C58" s="14" t="s">
        <v>13</v>
      </c>
      <c r="D58" s="15" t="s">
        <v>181</v>
      </c>
      <c r="E58" s="17"/>
      <c r="F58" s="17"/>
      <c r="G58" s="17">
        <f t="shared" si="1"/>
        <v>0</v>
      </c>
      <c r="H58" s="22"/>
      <c r="I58" s="19" t="s">
        <v>15</v>
      </c>
      <c r="J58" s="11" t="s">
        <v>13</v>
      </c>
    </row>
    <row r="59" spans="1:10" ht="11.25" customHeight="1" hidden="1">
      <c r="A59" s="13" t="s">
        <v>182</v>
      </c>
      <c r="B59" s="14" t="s">
        <v>183</v>
      </c>
      <c r="C59" s="14" t="s">
        <v>13</v>
      </c>
      <c r="D59" s="15" t="s">
        <v>184</v>
      </c>
      <c r="E59" s="17"/>
      <c r="F59" s="17"/>
      <c r="G59" s="17">
        <f t="shared" si="1"/>
        <v>0</v>
      </c>
      <c r="H59" s="22"/>
      <c r="I59" s="19" t="s">
        <v>15</v>
      </c>
      <c r="J59" s="11" t="s">
        <v>13</v>
      </c>
    </row>
    <row r="60" spans="1:10" ht="11.25" customHeight="1">
      <c r="A60" s="13" t="s">
        <v>185</v>
      </c>
      <c r="B60" s="14" t="s">
        <v>186</v>
      </c>
      <c r="C60" s="14" t="s">
        <v>13</v>
      </c>
      <c r="D60" s="15" t="s">
        <v>187</v>
      </c>
      <c r="E60" s="20">
        <v>3446</v>
      </c>
      <c r="F60" s="17"/>
      <c r="G60" s="17">
        <f t="shared" si="1"/>
        <v>0</v>
      </c>
      <c r="H60" s="21">
        <v>3446</v>
      </c>
      <c r="I60" s="19" t="s">
        <v>15</v>
      </c>
      <c r="J60" s="11" t="s">
        <v>13</v>
      </c>
    </row>
    <row r="61" spans="1:10" ht="11.25" customHeight="1">
      <c r="A61" s="13" t="s">
        <v>188</v>
      </c>
      <c r="B61" s="14" t="s">
        <v>189</v>
      </c>
      <c r="C61" s="14" t="s">
        <v>13</v>
      </c>
      <c r="D61" s="15" t="s">
        <v>190</v>
      </c>
      <c r="E61" s="20">
        <v>2218</v>
      </c>
      <c r="F61" s="17"/>
      <c r="G61" s="17">
        <f t="shared" si="1"/>
        <v>0</v>
      </c>
      <c r="H61" s="21">
        <v>2218</v>
      </c>
      <c r="I61" s="19" t="s">
        <v>15</v>
      </c>
      <c r="J61" s="11" t="s">
        <v>13</v>
      </c>
    </row>
    <row r="62" spans="1:10" ht="11.25" customHeight="1">
      <c r="A62" s="13" t="s">
        <v>191</v>
      </c>
      <c r="B62" s="14" t="s">
        <v>192</v>
      </c>
      <c r="C62" s="14" t="s">
        <v>13</v>
      </c>
      <c r="D62" s="15" t="s">
        <v>193</v>
      </c>
      <c r="E62" s="20">
        <v>3367</v>
      </c>
      <c r="F62" s="17"/>
      <c r="G62" s="17">
        <f t="shared" si="1"/>
        <v>0</v>
      </c>
      <c r="H62" s="21">
        <v>3367</v>
      </c>
      <c r="I62" s="19" t="s">
        <v>15</v>
      </c>
      <c r="J62" s="11" t="s">
        <v>13</v>
      </c>
    </row>
    <row r="63" spans="1:10" ht="11.25" customHeight="1" hidden="1">
      <c r="A63" s="13" t="s">
        <v>194</v>
      </c>
      <c r="B63" s="14" t="s">
        <v>195</v>
      </c>
      <c r="C63" s="14" t="s">
        <v>13</v>
      </c>
      <c r="D63" s="15" t="s">
        <v>196</v>
      </c>
      <c r="E63" s="17"/>
      <c r="F63" s="17"/>
      <c r="G63" s="17">
        <f t="shared" si="1"/>
        <v>0</v>
      </c>
      <c r="H63" s="22"/>
      <c r="I63" s="19" t="s">
        <v>197</v>
      </c>
      <c r="J63" s="11" t="s">
        <v>13</v>
      </c>
    </row>
    <row r="64" spans="1:10" ht="11.25" customHeight="1">
      <c r="A64" s="13" t="s">
        <v>198</v>
      </c>
      <c r="B64" s="14" t="s">
        <v>199</v>
      </c>
      <c r="C64" s="14" t="s">
        <v>13</v>
      </c>
      <c r="D64" s="15" t="s">
        <v>200</v>
      </c>
      <c r="E64" s="16">
        <v>20</v>
      </c>
      <c r="F64" s="17"/>
      <c r="G64" s="17">
        <f t="shared" si="1"/>
        <v>0</v>
      </c>
      <c r="H64" s="18">
        <v>20</v>
      </c>
      <c r="I64" s="19" t="s">
        <v>15</v>
      </c>
      <c r="J64" s="11" t="s">
        <v>13</v>
      </c>
    </row>
    <row r="65" spans="1:10" ht="11.25" customHeight="1">
      <c r="A65" s="13" t="s">
        <v>201</v>
      </c>
      <c r="B65" s="14" t="s">
        <v>202</v>
      </c>
      <c r="C65" s="14" t="s">
        <v>13</v>
      </c>
      <c r="D65" s="15" t="s">
        <v>203</v>
      </c>
      <c r="E65" s="20">
        <v>2304</v>
      </c>
      <c r="F65" s="17"/>
      <c r="G65" s="17">
        <f t="shared" si="1"/>
        <v>0</v>
      </c>
      <c r="H65" s="21">
        <v>2304</v>
      </c>
      <c r="I65" s="19" t="s">
        <v>15</v>
      </c>
      <c r="J65" s="11" t="s">
        <v>13</v>
      </c>
    </row>
    <row r="66" spans="1:10" ht="11.25" customHeight="1">
      <c r="A66" s="13" t="s">
        <v>204</v>
      </c>
      <c r="B66" s="14" t="s">
        <v>205</v>
      </c>
      <c r="C66" s="14" t="s">
        <v>13</v>
      </c>
      <c r="D66" s="15" t="s">
        <v>206</v>
      </c>
      <c r="E66" s="20">
        <v>4416</v>
      </c>
      <c r="F66" s="17"/>
      <c r="G66" s="17">
        <f t="shared" si="1"/>
        <v>0</v>
      </c>
      <c r="H66" s="21">
        <v>4416</v>
      </c>
      <c r="I66" s="19" t="s">
        <v>15</v>
      </c>
      <c r="J66" s="11" t="s">
        <v>13</v>
      </c>
    </row>
    <row r="67" spans="1:10" ht="11.25" customHeight="1">
      <c r="A67" s="13" t="s">
        <v>207</v>
      </c>
      <c r="B67" s="14" t="s">
        <v>208</v>
      </c>
      <c r="C67" s="14" t="s">
        <v>13</v>
      </c>
      <c r="D67" s="15" t="s">
        <v>209</v>
      </c>
      <c r="E67" s="16">
        <v>135</v>
      </c>
      <c r="F67" s="17"/>
      <c r="G67" s="17">
        <f aca="true" t="shared" si="2" ref="G67:G84">IF($E67&lt;&gt;0,ROUND(($H67-$E67)/$E67*100,2),0)</f>
        <v>0</v>
      </c>
      <c r="H67" s="18">
        <v>135</v>
      </c>
      <c r="I67" s="19" t="s">
        <v>15</v>
      </c>
      <c r="J67" s="11" t="s">
        <v>13</v>
      </c>
    </row>
    <row r="68" spans="1:10" ht="11.25" customHeight="1">
      <c r="A68" s="13" t="s">
        <v>210</v>
      </c>
      <c r="B68" s="14" t="s">
        <v>211</v>
      </c>
      <c r="C68" s="14" t="s">
        <v>13</v>
      </c>
      <c r="D68" s="15" t="s">
        <v>212</v>
      </c>
      <c r="E68" s="16">
        <v>120</v>
      </c>
      <c r="F68" s="17"/>
      <c r="G68" s="17">
        <f t="shared" si="2"/>
        <v>0</v>
      </c>
      <c r="H68" s="18">
        <v>120</v>
      </c>
      <c r="I68" s="19" t="s">
        <v>15</v>
      </c>
      <c r="J68" s="11" t="s">
        <v>13</v>
      </c>
    </row>
    <row r="69" spans="1:10" ht="11.25" customHeight="1">
      <c r="A69" s="13" t="s">
        <v>213</v>
      </c>
      <c r="B69" s="14" t="s">
        <v>214</v>
      </c>
      <c r="C69" s="14" t="s">
        <v>13</v>
      </c>
      <c r="D69" s="15" t="s">
        <v>215</v>
      </c>
      <c r="E69" s="16">
        <v>650</v>
      </c>
      <c r="F69" s="17"/>
      <c r="G69" s="17">
        <f t="shared" si="2"/>
        <v>0</v>
      </c>
      <c r="H69" s="18">
        <v>650</v>
      </c>
      <c r="I69" s="19" t="s">
        <v>15</v>
      </c>
      <c r="J69" s="11" t="s">
        <v>13</v>
      </c>
    </row>
    <row r="70" spans="1:10" ht="11.25" customHeight="1">
      <c r="A70" s="13" t="s">
        <v>216</v>
      </c>
      <c r="B70" s="14" t="s">
        <v>217</v>
      </c>
      <c r="C70" s="14" t="s">
        <v>13</v>
      </c>
      <c r="D70" s="15" t="s">
        <v>218</v>
      </c>
      <c r="E70" s="16">
        <v>650</v>
      </c>
      <c r="F70" s="17"/>
      <c r="G70" s="17">
        <f t="shared" si="2"/>
        <v>0</v>
      </c>
      <c r="H70" s="18">
        <v>650</v>
      </c>
      <c r="I70" s="19" t="s">
        <v>15</v>
      </c>
      <c r="J70" s="11" t="s">
        <v>13</v>
      </c>
    </row>
    <row r="71" spans="1:10" ht="11.25" customHeight="1">
      <c r="A71" s="13" t="s">
        <v>219</v>
      </c>
      <c r="B71" s="14" t="s">
        <v>220</v>
      </c>
      <c r="C71" s="14" t="s">
        <v>13</v>
      </c>
      <c r="D71" s="15" t="s">
        <v>221</v>
      </c>
      <c r="E71" s="16">
        <v>767</v>
      </c>
      <c r="F71" s="17"/>
      <c r="G71" s="17">
        <f t="shared" si="2"/>
        <v>0</v>
      </c>
      <c r="H71" s="18">
        <v>767</v>
      </c>
      <c r="I71" s="19" t="s">
        <v>15</v>
      </c>
      <c r="J71" s="11" t="s">
        <v>13</v>
      </c>
    </row>
    <row r="72" spans="1:10" ht="11.25" customHeight="1">
      <c r="A72" s="13" t="s">
        <v>222</v>
      </c>
      <c r="B72" s="14" t="s">
        <v>223</v>
      </c>
      <c r="C72" s="14" t="s">
        <v>13</v>
      </c>
      <c r="D72" s="15" t="s">
        <v>224</v>
      </c>
      <c r="E72" s="16">
        <v>183</v>
      </c>
      <c r="F72" s="17"/>
      <c r="G72" s="17">
        <f t="shared" si="2"/>
        <v>0</v>
      </c>
      <c r="H72" s="18">
        <v>183</v>
      </c>
      <c r="I72" s="19" t="s">
        <v>15</v>
      </c>
      <c r="J72" s="11" t="s">
        <v>13</v>
      </c>
    </row>
    <row r="73" spans="1:10" ht="11.25" customHeight="1">
      <c r="A73" s="13" t="s">
        <v>225</v>
      </c>
      <c r="B73" s="14" t="s">
        <v>226</v>
      </c>
      <c r="C73" s="14" t="s">
        <v>13</v>
      </c>
      <c r="D73" s="15" t="s">
        <v>227</v>
      </c>
      <c r="E73" s="16">
        <v>335</v>
      </c>
      <c r="F73" s="17"/>
      <c r="G73" s="17">
        <f t="shared" si="2"/>
        <v>0</v>
      </c>
      <c r="H73" s="18">
        <v>335</v>
      </c>
      <c r="I73" s="19" t="s">
        <v>15</v>
      </c>
      <c r="J73" s="11" t="s">
        <v>13</v>
      </c>
    </row>
    <row r="74" spans="1:10" ht="11.25" customHeight="1">
      <c r="A74" s="13" t="s">
        <v>228</v>
      </c>
      <c r="B74" s="14" t="s">
        <v>229</v>
      </c>
      <c r="C74" s="14" t="s">
        <v>13</v>
      </c>
      <c r="D74" s="15" t="s">
        <v>230</v>
      </c>
      <c r="E74" s="16">
        <v>369</v>
      </c>
      <c r="F74" s="17"/>
      <c r="G74" s="17">
        <f t="shared" si="2"/>
        <v>0</v>
      </c>
      <c r="H74" s="18">
        <v>369</v>
      </c>
      <c r="I74" s="19" t="s">
        <v>15</v>
      </c>
      <c r="J74" s="11" t="s">
        <v>13</v>
      </c>
    </row>
    <row r="75" spans="1:10" ht="11.25" customHeight="1">
      <c r="A75" s="13" t="s">
        <v>231</v>
      </c>
      <c r="B75" s="14" t="s">
        <v>232</v>
      </c>
      <c r="C75" s="14" t="s">
        <v>13</v>
      </c>
      <c r="D75" s="15" t="s">
        <v>233</v>
      </c>
      <c r="E75" s="16">
        <v>300</v>
      </c>
      <c r="F75" s="17"/>
      <c r="G75" s="17">
        <f t="shared" si="2"/>
        <v>0</v>
      </c>
      <c r="H75" s="18">
        <v>300</v>
      </c>
      <c r="I75" s="19" t="s">
        <v>15</v>
      </c>
      <c r="J75" s="11" t="s">
        <v>13</v>
      </c>
    </row>
    <row r="76" spans="1:10" ht="11.25" customHeight="1">
      <c r="A76" s="13" t="s">
        <v>234</v>
      </c>
      <c r="B76" s="14" t="s">
        <v>235</v>
      </c>
      <c r="C76" s="14" t="s">
        <v>13</v>
      </c>
      <c r="D76" s="15" t="s">
        <v>236</v>
      </c>
      <c r="E76" s="16">
        <v>195</v>
      </c>
      <c r="F76" s="17"/>
      <c r="G76" s="17">
        <f t="shared" si="2"/>
        <v>0</v>
      </c>
      <c r="H76" s="18">
        <v>195</v>
      </c>
      <c r="I76" s="19" t="s">
        <v>15</v>
      </c>
      <c r="J76" s="11" t="s">
        <v>13</v>
      </c>
    </row>
    <row r="77" spans="1:10" ht="11.25" customHeight="1">
      <c r="A77" s="13" t="s">
        <v>237</v>
      </c>
      <c r="B77" s="14" t="s">
        <v>238</v>
      </c>
      <c r="C77" s="14" t="s">
        <v>13</v>
      </c>
      <c r="D77" s="15" t="s">
        <v>239</v>
      </c>
      <c r="E77" s="16">
        <v>375</v>
      </c>
      <c r="F77" s="17"/>
      <c r="G77" s="17">
        <f t="shared" si="2"/>
        <v>0</v>
      </c>
      <c r="H77" s="18">
        <v>375</v>
      </c>
      <c r="I77" s="19" t="s">
        <v>15</v>
      </c>
      <c r="J77" s="11" t="s">
        <v>13</v>
      </c>
    </row>
    <row r="78" spans="1:10" ht="11.25" customHeight="1">
      <c r="A78" s="13" t="s">
        <v>240</v>
      </c>
      <c r="B78" s="14" t="s">
        <v>241</v>
      </c>
      <c r="C78" s="14" t="s">
        <v>13</v>
      </c>
      <c r="D78" s="15" t="s">
        <v>242</v>
      </c>
      <c r="E78" s="16">
        <v>715</v>
      </c>
      <c r="F78" s="17"/>
      <c r="G78" s="17">
        <f t="shared" si="2"/>
        <v>0</v>
      </c>
      <c r="H78" s="18">
        <v>715</v>
      </c>
      <c r="I78" s="19" t="s">
        <v>15</v>
      </c>
      <c r="J78" s="11" t="s">
        <v>13</v>
      </c>
    </row>
    <row r="79" spans="1:10" ht="11.25" customHeight="1">
      <c r="A79" s="13" t="s">
        <v>243</v>
      </c>
      <c r="B79" s="14" t="s">
        <v>244</v>
      </c>
      <c r="C79" s="14" t="s">
        <v>13</v>
      </c>
      <c r="D79" s="15" t="s">
        <v>245</v>
      </c>
      <c r="E79" s="20">
        <v>1250</v>
      </c>
      <c r="F79" s="17"/>
      <c r="G79" s="17">
        <f t="shared" si="2"/>
        <v>0</v>
      </c>
      <c r="H79" s="21">
        <v>1250</v>
      </c>
      <c r="I79" s="19" t="s">
        <v>15</v>
      </c>
      <c r="J79" s="11" t="s">
        <v>13</v>
      </c>
    </row>
    <row r="80" spans="1:10" ht="11.25" customHeight="1">
      <c r="A80" s="13" t="s">
        <v>246</v>
      </c>
      <c r="B80" s="14" t="s">
        <v>247</v>
      </c>
      <c r="C80" s="14" t="s">
        <v>13</v>
      </c>
      <c r="D80" s="15" t="s">
        <v>248</v>
      </c>
      <c r="E80" s="20">
        <v>1250</v>
      </c>
      <c r="F80" s="17"/>
      <c r="G80" s="17">
        <f t="shared" si="2"/>
        <v>0</v>
      </c>
      <c r="H80" s="21">
        <v>1250</v>
      </c>
      <c r="I80" s="19" t="s">
        <v>15</v>
      </c>
      <c r="J80" s="11" t="s">
        <v>13</v>
      </c>
    </row>
    <row r="81" spans="1:10" ht="11.25" customHeight="1">
      <c r="A81" s="13" t="s">
        <v>249</v>
      </c>
      <c r="B81" s="14" t="s">
        <v>250</v>
      </c>
      <c r="C81" s="14" t="s">
        <v>13</v>
      </c>
      <c r="D81" s="15" t="s">
        <v>251</v>
      </c>
      <c r="E81" s="16">
        <v>290</v>
      </c>
      <c r="F81" s="17"/>
      <c r="G81" s="17">
        <f t="shared" si="2"/>
        <v>0</v>
      </c>
      <c r="H81" s="18">
        <v>290</v>
      </c>
      <c r="I81" s="19" t="s">
        <v>15</v>
      </c>
      <c r="J81" s="11" t="s">
        <v>13</v>
      </c>
    </row>
    <row r="82" spans="1:10" ht="11.25" customHeight="1">
      <c r="A82" s="13" t="s">
        <v>252</v>
      </c>
      <c r="B82" s="14" t="s">
        <v>253</v>
      </c>
      <c r="C82" s="14" t="s">
        <v>13</v>
      </c>
      <c r="D82" s="15" t="s">
        <v>254</v>
      </c>
      <c r="E82" s="16">
        <v>555</v>
      </c>
      <c r="F82" s="17"/>
      <c r="G82" s="17">
        <f t="shared" si="2"/>
        <v>0</v>
      </c>
      <c r="H82" s="18">
        <v>555</v>
      </c>
      <c r="I82" s="19" t="s">
        <v>15</v>
      </c>
      <c r="J82" s="11" t="s">
        <v>13</v>
      </c>
    </row>
    <row r="83" spans="1:10" ht="11.25" customHeight="1">
      <c r="A83" s="13" t="s">
        <v>255</v>
      </c>
      <c r="B83" s="14" t="s">
        <v>256</v>
      </c>
      <c r="C83" s="14" t="s">
        <v>13</v>
      </c>
      <c r="D83" s="15" t="s">
        <v>257</v>
      </c>
      <c r="E83" s="16">
        <v>555</v>
      </c>
      <c r="F83" s="17"/>
      <c r="G83" s="17">
        <f t="shared" si="2"/>
        <v>0</v>
      </c>
      <c r="H83" s="18">
        <v>555</v>
      </c>
      <c r="I83" s="19" t="s">
        <v>15</v>
      </c>
      <c r="J83" s="11" t="s">
        <v>13</v>
      </c>
    </row>
    <row r="84" spans="1:10" ht="11.25" customHeight="1">
      <c r="A84" s="13" t="s">
        <v>258</v>
      </c>
      <c r="B84" s="14" t="s">
        <v>259</v>
      </c>
      <c r="C84" s="14" t="s">
        <v>13</v>
      </c>
      <c r="D84" s="15" t="s">
        <v>260</v>
      </c>
      <c r="E84" s="16">
        <v>450</v>
      </c>
      <c r="F84" s="17"/>
      <c r="G84" s="17">
        <f t="shared" si="2"/>
        <v>0</v>
      </c>
      <c r="H84" s="18">
        <v>450</v>
      </c>
      <c r="I84" s="19" t="s">
        <v>15</v>
      </c>
      <c r="J84" s="11" t="s">
        <v>13</v>
      </c>
    </row>
  </sheetData>
  <sheetProtection sheet="1" scenarios="1" formatCells="0" formatColumns="0" formatRows="0" insertHyperlinks="0" sort="0" autoFilter="0" pivotTables="0"/>
  <protectedRanges>
    <protectedRange sqref="A3:J84" name="Цены номенклатуры"/>
  </protectedRanges>
  <autoFilter ref="A2:J2"/>
  <mergeCells count="5">
    <mergeCell ref="A1:A2"/>
    <mergeCell ref="B1:B2"/>
    <mergeCell ref="C1:C2"/>
    <mergeCell ref="D1:D2"/>
    <mergeCell ref="E1:J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2024-05-06T13:21:22Z</cp:lastPrinted>
  <dcterms:created xsi:type="dcterms:W3CDTF">2024-05-06T13:21:22Z</dcterms:created>
  <dcterms:modified xsi:type="dcterms:W3CDTF">2024-05-07T05:54:09Z</dcterms:modified>
  <cp:category/>
  <cp:version/>
  <cp:contentType/>
  <cp:contentStatus/>
  <cp:revision>1</cp:revision>
</cp:coreProperties>
</file>